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45621"/>
</workbook>
</file>

<file path=xl/calcChain.xml><?xml version="1.0" encoding="utf-8"?>
<calcChain xmlns="http://schemas.openxmlformats.org/spreadsheetml/2006/main">
  <c r="E25" i="1" l="1"/>
  <c r="E24" i="1"/>
  <c r="E23" i="1"/>
  <c r="E22" i="1"/>
  <c r="E19" i="1"/>
  <c r="E18" i="1"/>
  <c r="E17" i="1"/>
  <c r="E16" i="1"/>
  <c r="N20" i="1" l="1"/>
  <c r="N14" i="1"/>
  <c r="N13" i="1"/>
  <c r="N12" i="1"/>
  <c r="N11" i="1"/>
  <c r="N10" i="1"/>
  <c r="N9" i="1"/>
  <c r="M13" i="1"/>
  <c r="L13" i="1"/>
  <c r="K13" i="1"/>
  <c r="J13" i="1"/>
  <c r="I13" i="1"/>
  <c r="M12" i="1"/>
  <c r="L12" i="1"/>
  <c r="K12" i="1"/>
  <c r="J12" i="1"/>
  <c r="I12" i="1"/>
  <c r="M11" i="1"/>
  <c r="L11" i="1"/>
  <c r="K11" i="1"/>
  <c r="J11" i="1"/>
  <c r="I11" i="1"/>
  <c r="M10" i="1"/>
  <c r="L10" i="1"/>
  <c r="K10" i="1"/>
  <c r="J10" i="1"/>
  <c r="I10" i="1"/>
  <c r="M9" i="1"/>
  <c r="L9" i="1"/>
  <c r="K9" i="1"/>
  <c r="J9" i="1"/>
  <c r="I9" i="1"/>
  <c r="H13" i="1"/>
  <c r="H12" i="1"/>
  <c r="H11" i="1"/>
  <c r="E11" i="1" s="1"/>
  <c r="H10" i="1"/>
  <c r="H9" i="1"/>
  <c r="M14" i="1"/>
  <c r="L14" i="1"/>
  <c r="K14" i="1"/>
  <c r="J14" i="1"/>
  <c r="I14" i="1"/>
  <c r="H14" i="1"/>
  <c r="M20" i="1"/>
  <c r="L20" i="1"/>
  <c r="K20" i="1"/>
  <c r="J20" i="1"/>
  <c r="I20" i="1"/>
  <c r="H20" i="1"/>
  <c r="E13" i="1" l="1"/>
  <c r="E14" i="1"/>
  <c r="E15" i="1"/>
  <c r="I8" i="1"/>
  <c r="E20" i="1"/>
  <c r="E21" i="1"/>
  <c r="E10" i="1"/>
  <c r="E12" i="1"/>
  <c r="N8" i="1"/>
  <c r="J8" i="1"/>
  <c r="L8" i="1"/>
  <c r="K8" i="1"/>
  <c r="E9" i="1" s="1"/>
  <c r="M8" i="1"/>
  <c r="H8" i="1"/>
  <c r="E8" i="1" l="1"/>
  <c r="G12" i="1"/>
  <c r="F12" i="1"/>
  <c r="G14" i="1"/>
  <c r="F14" i="1"/>
</calcChain>
</file>

<file path=xl/sharedStrings.xml><?xml version="1.0" encoding="utf-8"?>
<sst xmlns="http://schemas.openxmlformats.org/spreadsheetml/2006/main" count="44" uniqueCount="30">
  <si>
    <t>Код программной классификации</t>
  </si>
  <si>
    <t>МП</t>
  </si>
  <si>
    <t>Пп</t>
  </si>
  <si>
    <t>Всего</t>
  </si>
  <si>
    <t>02</t>
  </si>
  <si>
    <t>Источник финансирования</t>
  </si>
  <si>
    <t>Приложение 6</t>
  </si>
  <si>
    <t>Прогнозная оценка ресурсного обеспечения реализации муниципальной программы за счет всех источников финансирования</t>
  </si>
  <si>
    <t>ИТОГО</t>
  </si>
  <si>
    <t>Оценка расходов, тыс.руб.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</si>
  <si>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</si>
  <si>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</si>
  <si>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</si>
  <si>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</si>
  <si>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иные межбюджетные трансферты из республиканского бюджета</t>
  </si>
  <si>
    <t>2022 год</t>
  </si>
  <si>
    <t>2023 год</t>
  </si>
  <si>
    <t>2024 год</t>
  </si>
  <si>
    <t>2025 год</t>
  </si>
  <si>
    <t>10</t>
  </si>
  <si>
    <t>«Управление муниципальными финансами»</t>
  </si>
  <si>
    <t>01</t>
  </si>
  <si>
    <t>собственные средства бюджета Юкаменского района</t>
  </si>
  <si>
    <t>Управление бюджетным процессом в муниципальном образовании "Муниципальный округ Юкаменский район Удмуртской Республики"</t>
  </si>
  <si>
    <t>Повышение эффективности бюджетных расходов муниципального образования "Муниципальный округ Юкаменский район Удмуртской Республики"</t>
  </si>
  <si>
    <t>2026 год</t>
  </si>
  <si>
    <t>2027 год</t>
  </si>
  <si>
    <t>2028 год</t>
  </si>
  <si>
    <t xml:space="preserve">к муниципальной программе муниципального образования "Муниципальный округ Юкаменский район Удмуртской Республики" </t>
  </si>
  <si>
    <t>"Управление муниципальными финансами"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</si>
</sst>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81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7" fillId="0" borderId="0" xfId="0" applyFont="1"/>
    <xf numFmtId="0" fontId="2" fillId="0" borderId="1" xfId="0" applyFont="1" applyBorder="1" applyAlignment="1">
      <alignment horizontal="left"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1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vertical="center"/>
    </xf>
    <xf numFmtId="4" fontId="6" fillId="0" borderId="4" xfId="0" applyNumberFormat="1" applyFont="1" applyBorder="1" applyAlignment="1"/>
    <xf numFmtId="4" fontId="6" fillId="0" borderId="1" xfId="0" applyNumberFormat="1" applyFont="1" applyBorder="1" applyAlignment="1"/>
    <xf numFmtId="4" fontId="6" fillId="0" borderId="6" xfId="0" applyNumberFormat="1" applyFont="1" applyBorder="1" applyAlignment="1"/>
    <xf numFmtId="4" fontId="6" fillId="0" borderId="4" xfId="0" applyNumberFormat="1" applyFont="1" applyFill="1" applyBorder="1" applyAlignment="1"/>
    <xf numFmtId="4" fontId="2" fillId="0" borderId="1" xfId="0" applyNumberFormat="1" applyFont="1" applyFill="1" applyBorder="1" applyAlignment="1"/>
    <xf numFmtId="4" fontId="2" fillId="0" borderId="10" xfId="0" applyNumberFormat="1" applyFont="1" applyFill="1" applyBorder="1" applyAlignment="1"/>
    <xf numFmtId="4" fontId="2" fillId="0" borderId="6" xfId="0" applyNumberFormat="1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6" xfId="0" applyNumberFormat="1" applyFont="1" applyBorder="1" applyAlignment="1"/>
    <xf numFmtId="4" fontId="6" fillId="0" borderId="13" xfId="0" applyNumberFormat="1" applyFont="1" applyBorder="1" applyAlignment="1"/>
    <xf numFmtId="4" fontId="6" fillId="0" borderId="15" xfId="0" applyNumberFormat="1" applyFont="1" applyBorder="1" applyAlignment="1"/>
    <xf numFmtId="4" fontId="6" fillId="0" borderId="14" xfId="0" applyNumberFormat="1" applyFont="1" applyBorder="1" applyAlignment="1"/>
    <xf numFmtId="4" fontId="6" fillId="0" borderId="13" xfId="0" applyNumberFormat="1" applyFont="1" applyFill="1" applyBorder="1" applyAlignment="1"/>
    <xf numFmtId="4" fontId="2" fillId="0" borderId="15" xfId="0" applyNumberFormat="1" applyFont="1" applyFill="1" applyBorder="1" applyAlignment="1"/>
    <xf numFmtId="4" fontId="6" fillId="0" borderId="13" xfId="0" applyNumberFormat="1" applyFont="1" applyFill="1" applyBorder="1" applyAlignment="1">
      <alignment horizontal="right"/>
    </xf>
    <xf numFmtId="0" fontId="4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left" vertical="center"/>
    </xf>
    <xf numFmtId="49" fontId="6" fillId="0" borderId="9" xfId="0" applyNumberFormat="1" applyFont="1" applyFill="1" applyBorder="1" applyAlignment="1">
      <alignment horizontal="left" vertical="center"/>
    </xf>
    <xf numFmtId="0" fontId="0" fillId="0" borderId="9" xfId="0" applyBorder="1" applyAlignment="1"/>
    <xf numFmtId="0" fontId="0" fillId="0" borderId="11" xfId="0" applyBorder="1" applyAlignment="1"/>
    <xf numFmtId="49" fontId="6" fillId="0" borderId="8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0" fillId="0" borderId="2" xfId="0" applyBorder="1" applyAlignment="1"/>
    <xf numFmtId="0" fontId="0" fillId="0" borderId="12" xfId="0" applyBorder="1" applyAlignment="1"/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0" xfId="0" applyFont="1" applyAlignment="1">
      <alignment horizontal="right"/>
    </xf>
    <xf numFmtId="49" fontId="6" fillId="0" borderId="8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/>
    </xf>
    <xf numFmtId="49" fontId="6" fillId="0" borderId="9" xfId="0" applyNumberFormat="1" applyFont="1" applyBorder="1" applyAlignment="1">
      <alignment horizontal="left" vertical="center"/>
    </xf>
    <xf numFmtId="49" fontId="6" fillId="0" borderId="11" xfId="0" applyNumberFormat="1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0" xfId="0" applyFont="1" applyAlignment="1"/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 wrapText="1"/>
    </xf>
    <xf numFmtId="0" fontId="8" fillId="0" borderId="2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6"/>
  <sheetViews>
    <sheetView tabSelected="1" topLeftCell="A16" workbookViewId="0">
      <selection activeCell="Q7" sqref="Q6:Q7"/>
    </sheetView>
  </sheetViews>
  <sheetFormatPr defaultRowHeight="15" x14ac:dyDescent="0.25"/>
  <cols>
    <col min="1" max="1" width="5.140625" customWidth="1"/>
    <col min="2" max="2" width="5.42578125" customWidth="1"/>
    <col min="3" max="3" width="39.28515625" customWidth="1"/>
    <col min="4" max="4" width="26" customWidth="1"/>
    <col min="5" max="5" width="11.28515625" customWidth="1"/>
    <col min="6" max="6" width="9.140625" hidden="1" customWidth="1"/>
    <col min="7" max="7" width="8.28515625" hidden="1" customWidth="1"/>
    <col min="8" max="8" width="8.7109375" customWidth="1"/>
    <col min="9" max="9" width="10.5703125" customWidth="1"/>
    <col min="12" max="13" width="9.140625" style="14"/>
  </cols>
  <sheetData>
    <row r="1" spans="1:14" x14ac:dyDescent="0.25">
      <c r="E1" s="77"/>
      <c r="F1" s="77"/>
      <c r="G1" s="77"/>
      <c r="H1" s="77"/>
      <c r="I1" s="77"/>
      <c r="J1" s="77"/>
      <c r="K1" s="59" t="s">
        <v>6</v>
      </c>
      <c r="L1" s="59"/>
      <c r="M1" s="59"/>
      <c r="N1" s="59"/>
    </row>
    <row r="2" spans="1:14" x14ac:dyDescent="0.25">
      <c r="E2" s="78" t="s">
        <v>28</v>
      </c>
      <c r="F2" s="78"/>
      <c r="G2" s="78"/>
      <c r="H2" s="78"/>
      <c r="I2" s="78"/>
      <c r="J2" s="78"/>
      <c r="K2" s="78"/>
      <c r="L2" s="78"/>
      <c r="M2" s="78"/>
      <c r="N2" s="78"/>
    </row>
    <row r="3" spans="1:14" x14ac:dyDescent="0.25">
      <c r="E3" s="78"/>
      <c r="F3" s="78"/>
      <c r="G3" s="78"/>
      <c r="H3" s="78"/>
      <c r="I3" s="78"/>
      <c r="J3" s="78"/>
      <c r="K3" s="78"/>
      <c r="L3" s="78"/>
      <c r="M3" s="78"/>
      <c r="N3" s="78"/>
    </row>
    <row r="4" spans="1:14" x14ac:dyDescent="0.25">
      <c r="E4" s="79"/>
      <c r="F4" s="79"/>
      <c r="G4" s="79"/>
      <c r="H4" s="79"/>
      <c r="I4" s="79"/>
      <c r="J4" s="78" t="s">
        <v>29</v>
      </c>
      <c r="K4" s="78"/>
      <c r="L4" s="78"/>
      <c r="M4" s="78"/>
      <c r="N4" s="78"/>
    </row>
    <row r="5" spans="1:14" ht="25.5" customHeight="1" thickBot="1" x14ac:dyDescent="0.3">
      <c r="A5" s="80" t="s">
        <v>7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</row>
    <row r="6" spans="1:14" s="3" customFormat="1" ht="34.5" customHeight="1" thickBot="1" x14ac:dyDescent="0.25">
      <c r="A6" s="63" t="s">
        <v>0</v>
      </c>
      <c r="B6" s="64"/>
      <c r="C6" s="64" t="s">
        <v>11</v>
      </c>
      <c r="D6" s="66" t="s">
        <v>5</v>
      </c>
      <c r="E6" s="74" t="s">
        <v>9</v>
      </c>
      <c r="F6" s="75"/>
      <c r="G6" s="75"/>
      <c r="H6" s="75"/>
      <c r="I6" s="75"/>
      <c r="J6" s="75"/>
      <c r="K6" s="75"/>
      <c r="L6" s="75"/>
      <c r="M6" s="75"/>
      <c r="N6" s="76"/>
    </row>
    <row r="7" spans="1:14" s="3" customFormat="1" ht="22.5" customHeight="1" thickBot="1" x14ac:dyDescent="0.25">
      <c r="A7" s="15" t="s">
        <v>1</v>
      </c>
      <c r="B7" s="16" t="s">
        <v>2</v>
      </c>
      <c r="C7" s="65"/>
      <c r="D7" s="67"/>
      <c r="E7" s="38" t="s">
        <v>8</v>
      </c>
      <c r="F7" s="36"/>
      <c r="G7" s="36"/>
      <c r="H7" s="36" t="s">
        <v>15</v>
      </c>
      <c r="I7" s="36" t="s">
        <v>16</v>
      </c>
      <c r="J7" s="36" t="s">
        <v>17</v>
      </c>
      <c r="K7" s="36" t="s">
        <v>18</v>
      </c>
      <c r="L7" s="36" t="s">
        <v>25</v>
      </c>
      <c r="M7" s="37" t="s">
        <v>26</v>
      </c>
      <c r="N7" s="39" t="s">
        <v>27</v>
      </c>
    </row>
    <row r="8" spans="1:14" s="9" customFormat="1" ht="18.75" customHeight="1" thickBot="1" x14ac:dyDescent="0.25">
      <c r="A8" s="71" t="s">
        <v>19</v>
      </c>
      <c r="B8" s="60"/>
      <c r="C8" s="68" t="s">
        <v>20</v>
      </c>
      <c r="D8" s="17" t="s">
        <v>3</v>
      </c>
      <c r="E8" s="20">
        <f>SUM(H8:N8)</f>
        <v>92083.299999999988</v>
      </c>
      <c r="F8" s="20"/>
      <c r="G8" s="20"/>
      <c r="H8" s="20">
        <f>H9+H10+H11+H12+H13</f>
        <v>6147.7</v>
      </c>
      <c r="I8" s="20">
        <f t="shared" ref="I8:N8" si="0">I9+I10+I11+I12+I13</f>
        <v>7427.5</v>
      </c>
      <c r="J8" s="20">
        <f t="shared" si="0"/>
        <v>13156.3</v>
      </c>
      <c r="K8" s="20">
        <f t="shared" si="0"/>
        <v>11736.7</v>
      </c>
      <c r="L8" s="20">
        <f t="shared" si="0"/>
        <v>17871.7</v>
      </c>
      <c r="M8" s="30">
        <f t="shared" si="0"/>
        <v>17871.7</v>
      </c>
      <c r="N8" s="20">
        <f t="shared" si="0"/>
        <v>17871.7</v>
      </c>
    </row>
    <row r="9" spans="1:14" s="9" customFormat="1" ht="39" customHeight="1" thickBot="1" x14ac:dyDescent="0.25">
      <c r="A9" s="72"/>
      <c r="B9" s="61"/>
      <c r="C9" s="69"/>
      <c r="D9" s="10" t="s">
        <v>22</v>
      </c>
      <c r="E9" s="20">
        <f t="shared" ref="E9:E25" si="1">SUM(H9:N9)</f>
        <v>92083.299999999988</v>
      </c>
      <c r="F9" s="21"/>
      <c r="G9" s="21"/>
      <c r="H9" s="21">
        <f>H15+H21</f>
        <v>6147.7</v>
      </c>
      <c r="I9" s="21">
        <f t="shared" ref="I9:N9" si="2">I15+I21</f>
        <v>7427.5</v>
      </c>
      <c r="J9" s="21">
        <f t="shared" si="2"/>
        <v>13156.3</v>
      </c>
      <c r="K9" s="21">
        <f t="shared" si="2"/>
        <v>11736.7</v>
      </c>
      <c r="L9" s="21">
        <f t="shared" si="2"/>
        <v>17871.7</v>
      </c>
      <c r="M9" s="31">
        <f t="shared" si="2"/>
        <v>17871.7</v>
      </c>
      <c r="N9" s="21">
        <f t="shared" si="2"/>
        <v>17871.7</v>
      </c>
    </row>
    <row r="10" spans="1:14" s="9" customFormat="1" ht="29.25" customHeight="1" thickBot="1" x14ac:dyDescent="0.25">
      <c r="A10" s="72"/>
      <c r="B10" s="61"/>
      <c r="C10" s="69"/>
      <c r="D10" s="10" t="s">
        <v>13</v>
      </c>
      <c r="E10" s="20">
        <f t="shared" si="1"/>
        <v>0</v>
      </c>
      <c r="F10" s="21"/>
      <c r="G10" s="21"/>
      <c r="H10" s="21">
        <f>H16+H22</f>
        <v>0</v>
      </c>
      <c r="I10" s="21">
        <f t="shared" ref="I10:M10" si="3">I16+I22</f>
        <v>0</v>
      </c>
      <c r="J10" s="21">
        <f t="shared" si="3"/>
        <v>0</v>
      </c>
      <c r="K10" s="21">
        <f t="shared" si="3"/>
        <v>0</v>
      </c>
      <c r="L10" s="21">
        <f t="shared" si="3"/>
        <v>0</v>
      </c>
      <c r="M10" s="31">
        <f t="shared" si="3"/>
        <v>0</v>
      </c>
      <c r="N10" s="21">
        <f t="shared" ref="N10" si="4">N16+N22</f>
        <v>0</v>
      </c>
    </row>
    <row r="11" spans="1:14" s="9" customFormat="1" ht="29.25" customHeight="1" thickBot="1" x14ac:dyDescent="0.25">
      <c r="A11" s="72"/>
      <c r="B11" s="61"/>
      <c r="C11" s="69"/>
      <c r="D11" s="10" t="s">
        <v>12</v>
      </c>
      <c r="E11" s="20">
        <f t="shared" si="1"/>
        <v>0</v>
      </c>
      <c r="F11" s="21"/>
      <c r="G11" s="21"/>
      <c r="H11" s="21">
        <f>H17+H23</f>
        <v>0</v>
      </c>
      <c r="I11" s="21">
        <f t="shared" ref="I11:M11" si="5">I17+I23</f>
        <v>0</v>
      </c>
      <c r="J11" s="21">
        <f t="shared" si="5"/>
        <v>0</v>
      </c>
      <c r="K11" s="21">
        <f t="shared" si="5"/>
        <v>0</v>
      </c>
      <c r="L11" s="21">
        <f t="shared" si="5"/>
        <v>0</v>
      </c>
      <c r="M11" s="31">
        <f t="shared" si="5"/>
        <v>0</v>
      </c>
      <c r="N11" s="21">
        <f t="shared" ref="N11" si="6">N17+N23</f>
        <v>0</v>
      </c>
    </row>
    <row r="12" spans="1:14" s="9" customFormat="1" ht="39" customHeight="1" thickBot="1" x14ac:dyDescent="0.25">
      <c r="A12" s="72"/>
      <c r="B12" s="61"/>
      <c r="C12" s="69"/>
      <c r="D12" s="12" t="s">
        <v>14</v>
      </c>
      <c r="E12" s="20">
        <f t="shared" si="1"/>
        <v>0</v>
      </c>
      <c r="F12" s="21">
        <f>F18</f>
        <v>0</v>
      </c>
      <c r="G12" s="21">
        <f t="shared" ref="G12" si="7">G18</f>
        <v>0</v>
      </c>
      <c r="H12" s="21">
        <f>H18+H24</f>
        <v>0</v>
      </c>
      <c r="I12" s="21">
        <f t="shared" ref="I12:M12" si="8">I18+I24</f>
        <v>0</v>
      </c>
      <c r="J12" s="21">
        <f t="shared" si="8"/>
        <v>0</v>
      </c>
      <c r="K12" s="21">
        <f t="shared" si="8"/>
        <v>0</v>
      </c>
      <c r="L12" s="21">
        <f t="shared" si="8"/>
        <v>0</v>
      </c>
      <c r="M12" s="31">
        <f t="shared" si="8"/>
        <v>0</v>
      </c>
      <c r="N12" s="21">
        <f t="shared" ref="N12" si="9">N18+N24</f>
        <v>0</v>
      </c>
    </row>
    <row r="13" spans="1:14" s="9" customFormat="1" ht="21.75" customHeight="1" thickBot="1" x14ac:dyDescent="0.25">
      <c r="A13" s="73"/>
      <c r="B13" s="62"/>
      <c r="C13" s="70"/>
      <c r="D13" s="18" t="s">
        <v>10</v>
      </c>
      <c r="E13" s="20">
        <f t="shared" si="1"/>
        <v>0</v>
      </c>
      <c r="F13" s="22">
        <v>0</v>
      </c>
      <c r="G13" s="22">
        <v>0</v>
      </c>
      <c r="H13" s="22">
        <f>H19+H25</f>
        <v>0</v>
      </c>
      <c r="I13" s="22">
        <f t="shared" ref="I13:M13" si="10">I19+I25</f>
        <v>0</v>
      </c>
      <c r="J13" s="22">
        <f t="shared" si="10"/>
        <v>0</v>
      </c>
      <c r="K13" s="22">
        <f t="shared" si="10"/>
        <v>0</v>
      </c>
      <c r="L13" s="22">
        <f t="shared" si="10"/>
        <v>0</v>
      </c>
      <c r="M13" s="32">
        <f t="shared" si="10"/>
        <v>0</v>
      </c>
      <c r="N13" s="22">
        <f t="shared" ref="N13" si="11">N19+N25</f>
        <v>0</v>
      </c>
    </row>
    <row r="14" spans="1:14" s="11" customFormat="1" ht="12.75" customHeight="1" thickBot="1" x14ac:dyDescent="0.25">
      <c r="A14" s="40" t="s">
        <v>19</v>
      </c>
      <c r="B14" s="43" t="s">
        <v>21</v>
      </c>
      <c r="C14" s="46" t="s">
        <v>23</v>
      </c>
      <c r="D14" s="19" t="s">
        <v>3</v>
      </c>
      <c r="E14" s="20">
        <f t="shared" si="1"/>
        <v>84216.9</v>
      </c>
      <c r="F14" s="23">
        <f>F15+F17+F18</f>
        <v>0</v>
      </c>
      <c r="G14" s="23">
        <f t="shared" ref="G14" si="12">G15+G17+G18</f>
        <v>0</v>
      </c>
      <c r="H14" s="23">
        <f>H15+H16+H17+H18+H19</f>
        <v>6147.7</v>
      </c>
      <c r="I14" s="23">
        <f t="shared" ref="I14:M14" si="13">I15+I16+I17+I18+I19</f>
        <v>5581.1</v>
      </c>
      <c r="J14" s="23">
        <f t="shared" si="13"/>
        <v>7156.3</v>
      </c>
      <c r="K14" s="23">
        <f t="shared" si="13"/>
        <v>11731.7</v>
      </c>
      <c r="L14" s="23">
        <f t="shared" si="13"/>
        <v>17866.7</v>
      </c>
      <c r="M14" s="33">
        <f t="shared" si="13"/>
        <v>17866.7</v>
      </c>
      <c r="N14" s="23">
        <f t="shared" ref="N14" si="14">N15+N16+N17+N18+N19</f>
        <v>17866.7</v>
      </c>
    </row>
    <row r="15" spans="1:14" s="11" customFormat="1" ht="39" thickBot="1" x14ac:dyDescent="0.25">
      <c r="A15" s="41"/>
      <c r="B15" s="44"/>
      <c r="C15" s="47"/>
      <c r="D15" s="10" t="s">
        <v>22</v>
      </c>
      <c r="E15" s="20">
        <f t="shared" si="1"/>
        <v>84216.9</v>
      </c>
      <c r="F15" s="24"/>
      <c r="G15" s="24"/>
      <c r="H15" s="24">
        <v>6147.7</v>
      </c>
      <c r="I15" s="24">
        <v>5581.1</v>
      </c>
      <c r="J15" s="24">
        <v>7156.3</v>
      </c>
      <c r="K15" s="25">
        <v>11731.7</v>
      </c>
      <c r="L15" s="24">
        <v>17866.7</v>
      </c>
      <c r="M15" s="34">
        <v>17866.7</v>
      </c>
      <c r="N15" s="24">
        <v>17866.7</v>
      </c>
    </row>
    <row r="16" spans="1:14" s="11" customFormat="1" ht="26.25" thickBot="1" x14ac:dyDescent="0.25">
      <c r="A16" s="41"/>
      <c r="B16" s="44"/>
      <c r="C16" s="47"/>
      <c r="D16" s="12" t="s">
        <v>13</v>
      </c>
      <c r="E16" s="20">
        <f t="shared" si="1"/>
        <v>0</v>
      </c>
      <c r="F16" s="24"/>
      <c r="G16" s="24"/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34">
        <v>0</v>
      </c>
      <c r="N16" s="24">
        <v>0</v>
      </c>
    </row>
    <row r="17" spans="1:14" s="11" customFormat="1" ht="26.25" thickBot="1" x14ac:dyDescent="0.25">
      <c r="A17" s="41"/>
      <c r="B17" s="44"/>
      <c r="C17" s="47"/>
      <c r="D17" s="12" t="s">
        <v>12</v>
      </c>
      <c r="E17" s="20">
        <f t="shared" si="1"/>
        <v>0</v>
      </c>
      <c r="F17" s="24"/>
      <c r="G17" s="24"/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34">
        <v>0</v>
      </c>
      <c r="N17" s="24">
        <v>0</v>
      </c>
    </row>
    <row r="18" spans="1:14" s="11" customFormat="1" ht="39" thickBot="1" x14ac:dyDescent="0.25">
      <c r="A18" s="41"/>
      <c r="B18" s="44"/>
      <c r="C18" s="47"/>
      <c r="D18" s="12" t="s">
        <v>14</v>
      </c>
      <c r="E18" s="20">
        <f t="shared" si="1"/>
        <v>0</v>
      </c>
      <c r="F18" s="24"/>
      <c r="G18" s="24"/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34">
        <v>0</v>
      </c>
      <c r="N18" s="24">
        <v>0</v>
      </c>
    </row>
    <row r="19" spans="1:14" s="11" customFormat="1" ht="13.5" thickBot="1" x14ac:dyDescent="0.25">
      <c r="A19" s="42"/>
      <c r="B19" s="45"/>
      <c r="C19" s="48"/>
      <c r="D19" s="18" t="s">
        <v>10</v>
      </c>
      <c r="E19" s="20">
        <f t="shared" si="1"/>
        <v>0</v>
      </c>
      <c r="F19" s="26"/>
      <c r="G19" s="26"/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34">
        <v>0</v>
      </c>
      <c r="N19" s="26">
        <v>0</v>
      </c>
    </row>
    <row r="20" spans="1:14" s="13" customFormat="1" ht="17.25" customHeight="1" thickBot="1" x14ac:dyDescent="0.25">
      <c r="A20" s="49" t="s">
        <v>19</v>
      </c>
      <c r="B20" s="53" t="s">
        <v>4</v>
      </c>
      <c r="C20" s="46" t="s">
        <v>24</v>
      </c>
      <c r="D20" s="19" t="s">
        <v>3</v>
      </c>
      <c r="E20" s="20">
        <f t="shared" si="1"/>
        <v>7866.4</v>
      </c>
      <c r="F20" s="27"/>
      <c r="G20" s="27"/>
      <c r="H20" s="27">
        <f>H21+H22+H23+H24+H25</f>
        <v>0</v>
      </c>
      <c r="I20" s="27">
        <f t="shared" ref="I20:N20" si="15">I21+I22+I23+I24+I25</f>
        <v>1846.4</v>
      </c>
      <c r="J20" s="27">
        <f t="shared" si="15"/>
        <v>6000</v>
      </c>
      <c r="K20" s="27">
        <f t="shared" si="15"/>
        <v>5</v>
      </c>
      <c r="L20" s="27">
        <f t="shared" si="15"/>
        <v>5</v>
      </c>
      <c r="M20" s="35">
        <f t="shared" si="15"/>
        <v>5</v>
      </c>
      <c r="N20" s="27">
        <f t="shared" si="15"/>
        <v>5</v>
      </c>
    </row>
    <row r="21" spans="1:14" s="11" customFormat="1" ht="31.5" customHeight="1" thickBot="1" x14ac:dyDescent="0.25">
      <c r="A21" s="50"/>
      <c r="B21" s="54"/>
      <c r="C21" s="47"/>
      <c r="D21" s="10" t="s">
        <v>22</v>
      </c>
      <c r="E21" s="20">
        <f t="shared" si="1"/>
        <v>7866.4</v>
      </c>
      <c r="F21" s="24"/>
      <c r="G21" s="24"/>
      <c r="H21" s="24"/>
      <c r="I21" s="24">
        <v>1846.4</v>
      </c>
      <c r="J21" s="24">
        <v>6000</v>
      </c>
      <c r="K21" s="24">
        <v>5</v>
      </c>
      <c r="L21" s="24">
        <v>5</v>
      </c>
      <c r="M21" s="34">
        <v>5</v>
      </c>
      <c r="N21" s="24">
        <v>5</v>
      </c>
    </row>
    <row r="22" spans="1:14" s="11" customFormat="1" ht="28.5" customHeight="1" thickBot="1" x14ac:dyDescent="0.25">
      <c r="A22" s="50"/>
      <c r="B22" s="54"/>
      <c r="C22" s="47"/>
      <c r="D22" s="12" t="s">
        <v>13</v>
      </c>
      <c r="E22" s="20">
        <f t="shared" si="1"/>
        <v>0</v>
      </c>
      <c r="F22" s="24"/>
      <c r="G22" s="24"/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34">
        <v>0</v>
      </c>
      <c r="N22" s="24">
        <v>0</v>
      </c>
    </row>
    <row r="23" spans="1:14" s="11" customFormat="1" ht="26.25" thickBot="1" x14ac:dyDescent="0.25">
      <c r="A23" s="50"/>
      <c r="B23" s="54"/>
      <c r="C23" s="47"/>
      <c r="D23" s="12" t="s">
        <v>12</v>
      </c>
      <c r="E23" s="20">
        <f t="shared" si="1"/>
        <v>0</v>
      </c>
      <c r="F23" s="24"/>
      <c r="G23" s="24"/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34">
        <v>0</v>
      </c>
      <c r="N23" s="24">
        <v>0</v>
      </c>
    </row>
    <row r="24" spans="1:14" s="2" customFormat="1" ht="39" thickBot="1" x14ac:dyDescent="0.25">
      <c r="A24" s="51"/>
      <c r="B24" s="55"/>
      <c r="C24" s="57"/>
      <c r="D24" s="12" t="s">
        <v>14</v>
      </c>
      <c r="E24" s="20">
        <f t="shared" si="1"/>
        <v>0</v>
      </c>
      <c r="F24" s="28"/>
      <c r="G24" s="28"/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34">
        <v>0</v>
      </c>
      <c r="N24" s="24">
        <v>0</v>
      </c>
    </row>
    <row r="25" spans="1:14" s="2" customFormat="1" ht="13.5" thickBot="1" x14ac:dyDescent="0.25">
      <c r="A25" s="52"/>
      <c r="B25" s="56"/>
      <c r="C25" s="58"/>
      <c r="D25" s="18" t="s">
        <v>10</v>
      </c>
      <c r="E25" s="20">
        <f t="shared" si="1"/>
        <v>0</v>
      </c>
      <c r="F25" s="29"/>
      <c r="G25" s="29"/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34">
        <v>0</v>
      </c>
      <c r="N25" s="24">
        <v>0</v>
      </c>
    </row>
    <row r="26" spans="1:14" s="2" customFormat="1" ht="12.75" x14ac:dyDescent="0.2">
      <c r="A26" s="4"/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4" s="2" customFormat="1" ht="12.75" x14ac:dyDescent="0.2">
      <c r="A27" s="4"/>
      <c r="B27" s="5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4" s="2" customFormat="1" ht="12.75" x14ac:dyDescent="0.2">
      <c r="A28" s="4"/>
      <c r="B28" s="5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4" s="2" customFormat="1" ht="12.75" x14ac:dyDescent="0.2">
      <c r="A29" s="4"/>
      <c r="B29" s="5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4" s="2" customFormat="1" ht="12.75" x14ac:dyDescent="0.2">
      <c r="A30" s="4"/>
      <c r="B30" s="5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4" s="2" customFormat="1" ht="12.75" x14ac:dyDescent="0.2">
      <c r="A31" s="4"/>
      <c r="B31" s="5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4" s="2" customFormat="1" ht="12.75" x14ac:dyDescent="0.2">
      <c r="A32" s="4"/>
      <c r="B32" s="5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s="2" customFormat="1" ht="12.75" x14ac:dyDescent="0.2">
      <c r="A33" s="4"/>
      <c r="B33" s="5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s="2" customFormat="1" ht="12.75" x14ac:dyDescent="0.2">
      <c r="A34" s="4"/>
      <c r="B34" s="5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s="2" customFormat="1" ht="12.75" x14ac:dyDescent="0.2">
      <c r="A35" s="4"/>
      <c r="B35" s="5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s="2" customFormat="1" ht="12.75" x14ac:dyDescent="0.2">
      <c r="A36" s="4"/>
      <c r="B36" s="5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s="2" customFormat="1" ht="12.75" x14ac:dyDescent="0.2">
      <c r="A37" s="4"/>
      <c r="B37" s="5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s="2" customFormat="1" ht="12.75" x14ac:dyDescent="0.2">
      <c r="A38" s="4"/>
      <c r="B38" s="5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s="2" customFormat="1" ht="12.75" x14ac:dyDescent="0.2">
      <c r="A39" s="4"/>
      <c r="B39" s="5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s="2" customFormat="1" ht="12.75" x14ac:dyDescent="0.2">
      <c r="A40" s="4"/>
      <c r="B40" s="5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2" customFormat="1" ht="12.75" x14ac:dyDescent="0.2">
      <c r="A41" s="4"/>
      <c r="B41" s="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s="2" customFormat="1" ht="12.75" x14ac:dyDescent="0.2">
      <c r="A42" s="4"/>
      <c r="B42" s="5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s="2" customFormat="1" ht="12.75" x14ac:dyDescent="0.2">
      <c r="A43" s="4"/>
      <c r="B43" s="5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s="2" customFormat="1" ht="12.75" x14ac:dyDescent="0.2">
      <c r="A44" s="4"/>
      <c r="B44" s="5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s="2" customFormat="1" ht="12.75" x14ac:dyDescent="0.2">
      <c r="A45" s="4"/>
      <c r="B45" s="5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s="2" customFormat="1" ht="12.75" x14ac:dyDescent="0.2">
      <c r="A46" s="4"/>
      <c r="B46" s="5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s="2" customFormat="1" ht="12.75" x14ac:dyDescent="0.2">
      <c r="A47" s="4"/>
      <c r="B47" s="5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s="2" customFormat="1" ht="12.75" x14ac:dyDescent="0.2">
      <c r="A48" s="4"/>
      <c r="B48" s="5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s="2" customFormat="1" ht="12.75" x14ac:dyDescent="0.2">
      <c r="A49" s="4"/>
      <c r="B49" s="5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s="2" customFormat="1" ht="12.75" x14ac:dyDescent="0.2">
      <c r="A50" s="4"/>
      <c r="B50" s="5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s="2" customFormat="1" ht="12.75" x14ac:dyDescent="0.2">
      <c r="A51" s="4"/>
      <c r="B51" s="5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s="2" customFormat="1" ht="12.75" x14ac:dyDescent="0.2">
      <c r="A52" s="4"/>
      <c r="B52" s="5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s="2" customFormat="1" ht="12.75" x14ac:dyDescent="0.2">
      <c r="A53" s="4"/>
      <c r="B53" s="5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s="2" customFormat="1" ht="12.75" x14ac:dyDescent="0.2">
      <c r="A54" s="4"/>
      <c r="B54" s="5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s="2" customFormat="1" ht="12.75" x14ac:dyDescent="0.2">
      <c r="A55" s="4"/>
      <c r="B55" s="5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s="2" customFormat="1" ht="12.75" x14ac:dyDescent="0.2">
      <c r="A56" s="4"/>
      <c r="B56" s="5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s="2" customFormat="1" ht="12.75" x14ac:dyDescent="0.2">
      <c r="A57" s="4"/>
      <c r="B57" s="5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s="2" customFormat="1" ht="12.75" x14ac:dyDescent="0.2">
      <c r="A58" s="4"/>
      <c r="B58" s="5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s="2" customFormat="1" ht="12.75" x14ac:dyDescent="0.2">
      <c r="A59" s="4"/>
      <c r="B59" s="5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s="2" customFormat="1" ht="12.75" x14ac:dyDescent="0.2">
      <c r="A60" s="4"/>
      <c r="B60" s="5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s="2" customFormat="1" ht="12.75" x14ac:dyDescent="0.2">
      <c r="A61" s="4"/>
      <c r="B61" s="5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s="2" customFormat="1" ht="12.75" x14ac:dyDescent="0.2">
      <c r="A62" s="4"/>
      <c r="B62" s="5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s="2" customFormat="1" ht="12.75" x14ac:dyDescent="0.2">
      <c r="A63" s="4"/>
      <c r="B63" s="5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s="2" customFormat="1" ht="12.75" x14ac:dyDescent="0.2">
      <c r="A64" s="4"/>
      <c r="B64" s="5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s="2" customFormat="1" ht="12.75" x14ac:dyDescent="0.2">
      <c r="A65" s="4"/>
      <c r="B65" s="5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s="2" customFormat="1" ht="12.75" x14ac:dyDescent="0.2">
      <c r="A66" s="4"/>
      <c r="B66" s="5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s="2" customFormat="1" ht="12.75" x14ac:dyDescent="0.2">
      <c r="A67" s="4"/>
      <c r="B67" s="5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s="2" customFormat="1" ht="12.75" x14ac:dyDescent="0.2">
      <c r="A68" s="4"/>
      <c r="B68" s="5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s="2" customFormat="1" ht="12.75" x14ac:dyDescent="0.2">
      <c r="A69" s="4"/>
      <c r="B69" s="5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s="2" customFormat="1" ht="12.75" x14ac:dyDescent="0.2">
      <c r="A70" s="4"/>
      <c r="B70" s="5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s="2" customFormat="1" ht="12.75" x14ac:dyDescent="0.2">
      <c r="A71" s="4"/>
      <c r="B71" s="5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s="2" customFormat="1" ht="12.75" x14ac:dyDescent="0.2">
      <c r="A72" s="4"/>
      <c r="B72" s="5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s="2" customFormat="1" ht="12.75" x14ac:dyDescent="0.2">
      <c r="A73" s="4"/>
      <c r="B73" s="5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s="2" customFormat="1" ht="12.75" x14ac:dyDescent="0.2">
      <c r="A74" s="4"/>
      <c r="B74" s="5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s="2" customFormat="1" ht="12.75" x14ac:dyDescent="0.2">
      <c r="A75" s="4"/>
      <c r="B75" s="5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s="2" customFormat="1" ht="12.75" x14ac:dyDescent="0.2">
      <c r="A76" s="4"/>
      <c r="B76" s="5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s="2" customFormat="1" ht="12.75" x14ac:dyDescent="0.2">
      <c r="A77" s="4"/>
      <c r="B77" s="5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s="2" customFormat="1" ht="12.75" x14ac:dyDescent="0.2">
      <c r="A78" s="4"/>
      <c r="B78" s="5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s="2" customFormat="1" ht="12.75" x14ac:dyDescent="0.2">
      <c r="A79" s="4"/>
      <c r="B79" s="5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s="2" customFormat="1" ht="12.75" x14ac:dyDescent="0.2">
      <c r="A80" s="4"/>
      <c r="B80" s="5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s="2" customFormat="1" ht="12.75" x14ac:dyDescent="0.2">
      <c r="A81" s="4"/>
      <c r="B81" s="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s="2" customFormat="1" ht="12.75" x14ac:dyDescent="0.2">
      <c r="A82" s="4"/>
      <c r="B82" s="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s="2" customFormat="1" ht="12.75" x14ac:dyDescent="0.2">
      <c r="A83" s="4"/>
      <c r="B83" s="5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s="2" customFormat="1" ht="12.75" x14ac:dyDescent="0.2">
      <c r="A84" s="4"/>
      <c r="B84" s="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s="2" customFormat="1" ht="12.75" x14ac:dyDescent="0.2">
      <c r="A85" s="4"/>
      <c r="B85" s="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s="2" customFormat="1" ht="12.75" x14ac:dyDescent="0.2">
      <c r="A86" s="4"/>
      <c r="B86" s="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s="2" customFormat="1" ht="12.75" x14ac:dyDescent="0.2">
      <c r="A87" s="4"/>
      <c r="B87" s="5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s="2" customFormat="1" ht="12.75" x14ac:dyDescent="0.2">
      <c r="A88" s="4"/>
      <c r="B88" s="5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s="2" customFormat="1" ht="12.75" x14ac:dyDescent="0.2">
      <c r="A89" s="4"/>
      <c r="B89" s="5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s="2" customFormat="1" ht="12.75" x14ac:dyDescent="0.2">
      <c r="A90" s="4"/>
      <c r="B90" s="5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s="2" customFormat="1" ht="12.75" x14ac:dyDescent="0.2">
      <c r="A91" s="4"/>
      <c r="B91" s="5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s="2" customFormat="1" ht="12.75" x14ac:dyDescent="0.2">
      <c r="A92" s="4"/>
      <c r="B92" s="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s="2" customFormat="1" ht="12.75" x14ac:dyDescent="0.2">
      <c r="A93" s="4"/>
      <c r="B93" s="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s="2" customFormat="1" ht="12.75" x14ac:dyDescent="0.2">
      <c r="A94" s="4"/>
      <c r="B94" s="5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s="2" customFormat="1" ht="12.75" x14ac:dyDescent="0.2">
      <c r="A95" s="4"/>
      <c r="B95" s="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s="2" customFormat="1" ht="12.75" x14ac:dyDescent="0.2">
      <c r="A96" s="4"/>
      <c r="B96" s="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s="2" customFormat="1" ht="12.75" x14ac:dyDescent="0.2">
      <c r="A97" s="4"/>
      <c r="B97" s="5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s="2" customFormat="1" ht="12.75" x14ac:dyDescent="0.2">
      <c r="A98" s="4"/>
      <c r="B98" s="5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s="2" customFormat="1" ht="12.75" x14ac:dyDescent="0.2">
      <c r="A99" s="4"/>
      <c r="B99" s="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s="2" customFormat="1" ht="12.75" x14ac:dyDescent="0.2">
      <c r="A100" s="4"/>
      <c r="B100" s="5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s="2" customFormat="1" ht="12.75" x14ac:dyDescent="0.2">
      <c r="A101" s="4"/>
      <c r="B101" s="5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s="2" customFormat="1" ht="12.75" x14ac:dyDescent="0.2">
      <c r="A102" s="4"/>
      <c r="B102" s="5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s="2" customFormat="1" ht="12.75" x14ac:dyDescent="0.2">
      <c r="A103" s="4"/>
      <c r="B103" s="5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s="2" customFormat="1" ht="12.75" x14ac:dyDescent="0.2">
      <c r="A104" s="4"/>
      <c r="B104" s="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s="2" customFormat="1" ht="12.75" x14ac:dyDescent="0.2">
      <c r="A105" s="4"/>
      <c r="B105" s="5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s="2" customFormat="1" ht="12.75" x14ac:dyDescent="0.2">
      <c r="A106" s="4"/>
      <c r="B106" s="5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s="2" customFormat="1" ht="12.75" x14ac:dyDescent="0.2">
      <c r="A107" s="4"/>
      <c r="B107" s="5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s="2" customFormat="1" ht="12.75" x14ac:dyDescent="0.2">
      <c r="A108" s="4"/>
      <c r="B108" s="5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s="2" customFormat="1" ht="12.75" x14ac:dyDescent="0.2">
      <c r="A109" s="4"/>
      <c r="B109" s="5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s="2" customFormat="1" ht="12.75" x14ac:dyDescent="0.2">
      <c r="A110" s="4"/>
      <c r="B110" s="5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s="2" customFormat="1" ht="12.75" x14ac:dyDescent="0.2">
      <c r="A111" s="4"/>
      <c r="B111" s="5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s="2" customFormat="1" ht="12.75" x14ac:dyDescent="0.2">
      <c r="A112" s="4"/>
      <c r="B112" s="5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s="2" customFormat="1" ht="12.75" x14ac:dyDescent="0.2">
      <c r="A113" s="4"/>
      <c r="B113" s="5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s="2" customFormat="1" ht="12.75" x14ac:dyDescent="0.2">
      <c r="A114" s="4"/>
      <c r="B114" s="5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s="2" customFormat="1" ht="12.75" x14ac:dyDescent="0.2">
      <c r="A115" s="4"/>
      <c r="B115" s="5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s="2" customFormat="1" ht="12.75" x14ac:dyDescent="0.2">
      <c r="A116" s="4"/>
      <c r="B116" s="5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s="2" customFormat="1" ht="12.75" x14ac:dyDescent="0.2">
      <c r="A117" s="4"/>
      <c r="B117" s="5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s="2" customFormat="1" ht="12.75" x14ac:dyDescent="0.2">
      <c r="A118" s="4"/>
      <c r="B118" s="5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s="2" customFormat="1" ht="12.75" x14ac:dyDescent="0.2">
      <c r="A119" s="4"/>
      <c r="B119" s="5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s="2" customFormat="1" ht="12.75" x14ac:dyDescent="0.2">
      <c r="A120" s="4"/>
      <c r="B120" s="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s="2" customFormat="1" ht="12.75" x14ac:dyDescent="0.2">
      <c r="A121" s="4"/>
      <c r="B121" s="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s="2" customFormat="1" ht="12.75" x14ac:dyDescent="0.2">
      <c r="A122" s="4"/>
      <c r="B122" s="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s="2" customFormat="1" ht="12.75" x14ac:dyDescent="0.2">
      <c r="A123" s="4"/>
      <c r="B123" s="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s="2" customFormat="1" ht="12.75" x14ac:dyDescent="0.2">
      <c r="A124" s="4"/>
      <c r="B124" s="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s="2" customFormat="1" ht="12.75" x14ac:dyDescent="0.2">
      <c r="A125" s="4"/>
      <c r="B125" s="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s="2" customFormat="1" ht="12.75" x14ac:dyDescent="0.2">
      <c r="A126" s="4"/>
      <c r="B126" s="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s="2" customFormat="1" ht="12.75" x14ac:dyDescent="0.2">
      <c r="A127" s="4"/>
      <c r="B127" s="5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s="2" customFormat="1" ht="12.75" x14ac:dyDescent="0.2">
      <c r="A128" s="4"/>
      <c r="B128" s="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s="2" customFormat="1" ht="12.75" x14ac:dyDescent="0.2">
      <c r="A129" s="4"/>
      <c r="B129" s="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s="2" customFormat="1" ht="12.75" x14ac:dyDescent="0.2">
      <c r="A130" s="4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s="2" customFormat="1" ht="12.75" x14ac:dyDescent="0.2">
      <c r="A131" s="4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s="2" customFormat="1" ht="12.75" x14ac:dyDescent="0.2">
      <c r="A132" s="4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s="2" customFormat="1" ht="12.75" x14ac:dyDescent="0.2">
      <c r="A133" s="4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s="2" customFormat="1" ht="12.75" x14ac:dyDescent="0.2">
      <c r="A134" s="4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s="2" customFormat="1" ht="12.75" x14ac:dyDescent="0.2">
      <c r="A135" s="4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s="2" customFormat="1" ht="12.75" x14ac:dyDescent="0.2">
      <c r="A136" s="4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s="2" customFormat="1" ht="12.75" x14ac:dyDescent="0.2">
      <c r="A137" s="4"/>
      <c r="B137" s="5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s="2" customFormat="1" ht="12.75" x14ac:dyDescent="0.2">
      <c r="A138" s="4"/>
      <c r="B138" s="5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s="2" customFormat="1" ht="12.75" x14ac:dyDescent="0.2">
      <c r="A139" s="4"/>
      <c r="B139" s="5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s="2" customFormat="1" ht="12.75" x14ac:dyDescent="0.2">
      <c r="A140" s="4"/>
      <c r="B140" s="5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s="2" customFormat="1" ht="12.75" x14ac:dyDescent="0.2">
      <c r="A141" s="4"/>
      <c r="B141" s="5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s="2" customFormat="1" ht="12.75" x14ac:dyDescent="0.2">
      <c r="A142" s="4"/>
      <c r="B142" s="5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s="2" customFormat="1" ht="12.75" x14ac:dyDescent="0.2">
      <c r="A143" s="4"/>
      <c r="B143" s="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s="2" customFormat="1" ht="12.75" x14ac:dyDescent="0.2">
      <c r="A144" s="4"/>
      <c r="B144" s="5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s="2" customFormat="1" ht="12.75" x14ac:dyDescent="0.2">
      <c r="A145" s="4"/>
      <c r="B145" s="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s="2" customFormat="1" ht="12.75" x14ac:dyDescent="0.2">
      <c r="A146" s="4"/>
      <c r="B146" s="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s="2" customFormat="1" ht="12.75" x14ac:dyDescent="0.2">
      <c r="A147" s="4"/>
      <c r="B147" s="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s="2" customFormat="1" ht="12.75" x14ac:dyDescent="0.2">
      <c r="A148" s="4"/>
      <c r="B148" s="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s="2" customFormat="1" ht="12.75" x14ac:dyDescent="0.2">
      <c r="A149" s="4"/>
      <c r="B149" s="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s="2" customFormat="1" ht="12.75" x14ac:dyDescent="0.2">
      <c r="A150" s="4"/>
      <c r="B150" s="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s="2" customFormat="1" ht="12.75" x14ac:dyDescent="0.2">
      <c r="A151" s="4"/>
      <c r="B151" s="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s="2" customFormat="1" ht="12.75" x14ac:dyDescent="0.2">
      <c r="A152" s="4"/>
      <c r="B152" s="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s="2" customFormat="1" ht="12.75" x14ac:dyDescent="0.2">
      <c r="A153" s="4"/>
      <c r="B153" s="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s="2" customFormat="1" ht="12.75" x14ac:dyDescent="0.2">
      <c r="A154" s="4"/>
      <c r="B154" s="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s="2" customFormat="1" ht="12.75" x14ac:dyDescent="0.2">
      <c r="A155" s="4"/>
      <c r="B155" s="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s="2" customFormat="1" ht="12.75" x14ac:dyDescent="0.2">
      <c r="A156" s="4"/>
      <c r="B156" s="5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s="2" customFormat="1" ht="12.75" x14ac:dyDescent="0.2">
      <c r="A157" s="4"/>
      <c r="B157" s="5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s="2" customFormat="1" ht="12.75" x14ac:dyDescent="0.2">
      <c r="A158" s="4"/>
      <c r="B158" s="5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s="2" customFormat="1" ht="12.75" x14ac:dyDescent="0.2">
      <c r="A159" s="4"/>
      <c r="B159" s="5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s="2" customFormat="1" ht="12.75" x14ac:dyDescent="0.2">
      <c r="A160" s="4"/>
      <c r="B160" s="5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s="2" customFormat="1" ht="12.75" x14ac:dyDescent="0.2">
      <c r="A161" s="4"/>
      <c r="B161" s="5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s="2" customFormat="1" ht="12.75" x14ac:dyDescent="0.2">
      <c r="A162" s="4"/>
      <c r="B162" s="5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s="2" customFormat="1" ht="12.75" x14ac:dyDescent="0.2">
      <c r="A163" s="4"/>
      <c r="B163" s="5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s="2" customFormat="1" ht="12.75" x14ac:dyDescent="0.2">
      <c r="A164" s="4"/>
      <c r="B164" s="5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s="2" customFormat="1" ht="12.75" x14ac:dyDescent="0.2">
      <c r="A165" s="4"/>
      <c r="B165" s="5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s="2" customFormat="1" ht="12.75" x14ac:dyDescent="0.2">
      <c r="A166" s="4"/>
      <c r="B166" s="5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s="2" customFormat="1" ht="12.75" x14ac:dyDescent="0.2">
      <c r="A167" s="4"/>
      <c r="B167" s="5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s="2" customFormat="1" ht="12.75" x14ac:dyDescent="0.2">
      <c r="A168" s="4"/>
      <c r="B168" s="5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s="2" customFormat="1" ht="12.75" x14ac:dyDescent="0.2">
      <c r="A169" s="4"/>
      <c r="B169" s="5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s="2" customFormat="1" ht="12.75" x14ac:dyDescent="0.2">
      <c r="A170" s="4"/>
      <c r="B170" s="5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s="2" customFormat="1" ht="12.75" x14ac:dyDescent="0.2">
      <c r="A171" s="4"/>
      <c r="B171" s="5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s="2" customFormat="1" ht="12.75" x14ac:dyDescent="0.2">
      <c r="A172" s="4"/>
      <c r="B172" s="5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s="2" customFormat="1" ht="12.75" x14ac:dyDescent="0.2">
      <c r="A173" s="4"/>
      <c r="B173" s="5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s="2" customFormat="1" ht="12.75" x14ac:dyDescent="0.2">
      <c r="A174" s="4"/>
      <c r="B174" s="5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s="2" customFormat="1" ht="12.75" x14ac:dyDescent="0.2">
      <c r="A175" s="4"/>
      <c r="B175" s="5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s="2" customFormat="1" ht="12.75" x14ac:dyDescent="0.2">
      <c r="A176" s="4"/>
      <c r="B176" s="5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s="2" customFormat="1" ht="12.75" x14ac:dyDescent="0.2">
      <c r="A177" s="4"/>
      <c r="B177" s="5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s="2" customFormat="1" ht="12.75" x14ac:dyDescent="0.2">
      <c r="A178" s="4"/>
      <c r="B178" s="5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s="2" customFormat="1" ht="12.75" x14ac:dyDescent="0.2">
      <c r="A179" s="4"/>
      <c r="B179" s="5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s="2" customFormat="1" ht="12.75" x14ac:dyDescent="0.2">
      <c r="A180" s="4"/>
      <c r="B180" s="5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s="2" customFormat="1" ht="12.75" x14ac:dyDescent="0.2">
      <c r="A181" s="4"/>
      <c r="B181" s="5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s="2" customFormat="1" ht="12.75" x14ac:dyDescent="0.2">
      <c r="A182" s="4"/>
      <c r="B182" s="5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s="2" customFormat="1" ht="12.75" x14ac:dyDescent="0.2">
      <c r="A183" s="4"/>
      <c r="B183" s="5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s="2" customFormat="1" ht="12.75" x14ac:dyDescent="0.2">
      <c r="A184" s="4"/>
      <c r="B184" s="5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s="2" customFormat="1" ht="12.75" x14ac:dyDescent="0.2">
      <c r="A185" s="4"/>
      <c r="B185" s="5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s="2" customFormat="1" ht="12.75" x14ac:dyDescent="0.2">
      <c r="A186" s="4"/>
      <c r="B186" s="5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s="2" customFormat="1" ht="12.75" x14ac:dyDescent="0.2">
      <c r="A187" s="4"/>
      <c r="B187" s="5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s="2" customFormat="1" ht="12.75" x14ac:dyDescent="0.2">
      <c r="A188" s="4"/>
      <c r="B188" s="5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s="2" customFormat="1" ht="12.75" x14ac:dyDescent="0.2">
      <c r="A189" s="4"/>
      <c r="B189" s="5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s="2" customFormat="1" ht="12.75" x14ac:dyDescent="0.2">
      <c r="A190" s="4"/>
      <c r="B190" s="5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s="2" customFormat="1" ht="12.75" x14ac:dyDescent="0.2">
      <c r="A191" s="4"/>
      <c r="B191" s="5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s="2" customFormat="1" ht="12.75" x14ac:dyDescent="0.2">
      <c r="A192" s="4"/>
      <c r="B192" s="5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s="2" customFormat="1" ht="12.75" x14ac:dyDescent="0.2">
      <c r="A193" s="4"/>
      <c r="B193" s="5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s="2" customFormat="1" ht="12.75" x14ac:dyDescent="0.2">
      <c r="A194" s="4"/>
      <c r="B194" s="5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s="2" customFormat="1" ht="12.75" x14ac:dyDescent="0.2">
      <c r="A195" s="4"/>
      <c r="B195" s="5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s="2" customFormat="1" ht="12.75" x14ac:dyDescent="0.2">
      <c r="A196" s="4"/>
      <c r="B196" s="5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s="2" customFormat="1" ht="12.75" x14ac:dyDescent="0.2">
      <c r="A197" s="4"/>
      <c r="B197" s="5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s="2" customFormat="1" ht="12.75" x14ac:dyDescent="0.2">
      <c r="A198" s="4"/>
      <c r="B198" s="5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s="2" customFormat="1" ht="12.75" x14ac:dyDescent="0.2">
      <c r="A199" s="4"/>
      <c r="B199" s="5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s="2" customFormat="1" ht="12.75" x14ac:dyDescent="0.2">
      <c r="A200" s="4"/>
      <c r="B200" s="5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s="2" customFormat="1" ht="12.75" x14ac:dyDescent="0.2">
      <c r="A201" s="4"/>
      <c r="B201" s="5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s="2" customFormat="1" ht="12.75" x14ac:dyDescent="0.2">
      <c r="A202" s="4"/>
      <c r="B202" s="5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s="2" customFormat="1" ht="12.75" x14ac:dyDescent="0.2">
      <c r="A203" s="4"/>
      <c r="B203" s="5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s="2" customFormat="1" ht="12.75" x14ac:dyDescent="0.2">
      <c r="A204" s="4"/>
      <c r="B204" s="5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s="2" customFormat="1" ht="12.75" x14ac:dyDescent="0.2">
      <c r="A205" s="4"/>
      <c r="B205" s="5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s="2" customFormat="1" ht="12.75" x14ac:dyDescent="0.2">
      <c r="A206" s="4"/>
      <c r="B206" s="5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s="2" customFormat="1" ht="12.75" x14ac:dyDescent="0.2">
      <c r="A207" s="4"/>
      <c r="B207" s="5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s="2" customFormat="1" ht="12.75" x14ac:dyDescent="0.2">
      <c r="A208" s="4"/>
      <c r="B208" s="5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s="2" customFormat="1" ht="12.75" x14ac:dyDescent="0.2">
      <c r="A209" s="4"/>
      <c r="B209" s="5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s="2" customFormat="1" ht="12.75" x14ac:dyDescent="0.2">
      <c r="A210" s="4"/>
      <c r="B210" s="5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s="2" customFormat="1" ht="12.75" x14ac:dyDescent="0.2">
      <c r="A211" s="4"/>
      <c r="B211" s="5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s="2" customFormat="1" ht="12.75" x14ac:dyDescent="0.2">
      <c r="A212" s="4"/>
      <c r="B212" s="5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s="2" customFormat="1" ht="12.75" x14ac:dyDescent="0.2">
      <c r="A213" s="4"/>
      <c r="B213" s="5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s="2" customFormat="1" ht="12.75" x14ac:dyDescent="0.2">
      <c r="A214" s="4"/>
      <c r="B214" s="5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s="2" customFormat="1" ht="12.75" x14ac:dyDescent="0.2">
      <c r="A215" s="4"/>
      <c r="B215" s="5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s="2" customFormat="1" ht="12.75" x14ac:dyDescent="0.2">
      <c r="A216" s="4"/>
      <c r="B216" s="5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s="2" customFormat="1" ht="12.75" x14ac:dyDescent="0.2">
      <c r="A217" s="4"/>
      <c r="B217" s="5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s="2" customFormat="1" ht="12.75" x14ac:dyDescent="0.2">
      <c r="A218" s="4"/>
      <c r="B218" s="5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s="2" customFormat="1" ht="12.75" x14ac:dyDescent="0.2">
      <c r="A219" s="4"/>
      <c r="B219" s="5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s="2" customFormat="1" ht="12.75" x14ac:dyDescent="0.2">
      <c r="A220" s="4"/>
      <c r="B220" s="5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s="2" customFormat="1" ht="12.75" x14ac:dyDescent="0.2">
      <c r="A221" s="4"/>
      <c r="B221" s="5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s="2" customFormat="1" ht="12.75" x14ac:dyDescent="0.2">
      <c r="A222" s="4"/>
      <c r="B222" s="5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s="2" customFormat="1" ht="12.75" x14ac:dyDescent="0.2">
      <c r="A223" s="4"/>
      <c r="B223" s="5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s="2" customFormat="1" ht="12.75" x14ac:dyDescent="0.2">
      <c r="A224" s="4"/>
      <c r="B224" s="5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s="2" customFormat="1" ht="12.75" x14ac:dyDescent="0.2">
      <c r="A225" s="4"/>
      <c r="B225" s="5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s="2" customFormat="1" ht="12.75" x14ac:dyDescent="0.2">
      <c r="A226" s="4"/>
      <c r="B226" s="5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s="2" customFormat="1" ht="12.75" x14ac:dyDescent="0.2">
      <c r="A227" s="4"/>
      <c r="B227" s="5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s="2" customFormat="1" ht="12.75" x14ac:dyDescent="0.2">
      <c r="A228" s="4"/>
      <c r="B228" s="5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s="2" customFormat="1" ht="12.75" x14ac:dyDescent="0.2">
      <c r="A229" s="4"/>
      <c r="B229" s="5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s="2" customFormat="1" ht="12.75" x14ac:dyDescent="0.2">
      <c r="A230" s="4"/>
      <c r="B230" s="5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s="2" customFormat="1" ht="12.75" x14ac:dyDescent="0.2">
      <c r="A231" s="4"/>
      <c r="B231" s="5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s="2" customFormat="1" ht="12.75" x14ac:dyDescent="0.2">
      <c r="A232" s="4"/>
      <c r="B232" s="5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s="2" customFormat="1" ht="12.75" x14ac:dyDescent="0.2">
      <c r="A233" s="4"/>
      <c r="B233" s="5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s="2" customFormat="1" ht="12.75" x14ac:dyDescent="0.2">
      <c r="A234" s="4"/>
      <c r="B234" s="5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s="2" customFormat="1" ht="12.75" x14ac:dyDescent="0.2">
      <c r="A235" s="4"/>
      <c r="B235" s="5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s="2" customFormat="1" ht="12.75" x14ac:dyDescent="0.2">
      <c r="A236" s="4"/>
      <c r="B236" s="5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s="2" customFormat="1" ht="12.75" x14ac:dyDescent="0.2">
      <c r="A237" s="4"/>
      <c r="B237" s="5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s="2" customFormat="1" ht="12.75" x14ac:dyDescent="0.2">
      <c r="A238" s="4"/>
      <c r="B238" s="5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s="2" customFormat="1" ht="12.75" x14ac:dyDescent="0.2">
      <c r="A239" s="4"/>
      <c r="B239" s="5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s="2" customFormat="1" ht="12.75" x14ac:dyDescent="0.2">
      <c r="A240" s="4"/>
      <c r="B240" s="5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s="2" customFormat="1" ht="12.75" x14ac:dyDescent="0.2">
      <c r="A241" s="4"/>
      <c r="B241" s="5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s="2" customFormat="1" ht="12.75" x14ac:dyDescent="0.2">
      <c r="A242" s="4"/>
      <c r="B242" s="5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s="2" customFormat="1" ht="12.75" x14ac:dyDescent="0.2">
      <c r="A243" s="4"/>
      <c r="B243" s="5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s="2" customFormat="1" ht="12.75" x14ac:dyDescent="0.2">
      <c r="A244" s="4"/>
      <c r="B244" s="5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s="2" customFormat="1" ht="12.75" x14ac:dyDescent="0.2">
      <c r="A245" s="4"/>
      <c r="B245" s="5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s="2" customFormat="1" ht="12.75" x14ac:dyDescent="0.2">
      <c r="A246" s="4"/>
      <c r="B246" s="5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s="2" customFormat="1" ht="12.75" x14ac:dyDescent="0.2">
      <c r="A247" s="4"/>
      <c r="B247" s="5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s="2" customFormat="1" ht="12.75" x14ac:dyDescent="0.2">
      <c r="A248" s="4"/>
      <c r="B248" s="5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s="2" customFormat="1" ht="12.75" x14ac:dyDescent="0.2">
      <c r="A249" s="4"/>
      <c r="B249" s="5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s="2" customFormat="1" ht="12.75" x14ac:dyDescent="0.2">
      <c r="A250" s="4"/>
      <c r="B250" s="5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s="2" customFormat="1" ht="12.75" x14ac:dyDescent="0.2">
      <c r="A251" s="4"/>
      <c r="B251" s="5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s="2" customFormat="1" ht="12.75" x14ac:dyDescent="0.2">
      <c r="A252" s="4"/>
      <c r="B252" s="5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s="2" customFormat="1" ht="12.75" x14ac:dyDescent="0.2">
      <c r="A253" s="4"/>
      <c r="B253" s="5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s="2" customFormat="1" ht="12.75" x14ac:dyDescent="0.2">
      <c r="A254" s="4"/>
      <c r="B254" s="5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s="2" customFormat="1" ht="12.75" x14ac:dyDescent="0.2">
      <c r="A255" s="4"/>
      <c r="B255" s="5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s="2" customFormat="1" ht="12.75" x14ac:dyDescent="0.2">
      <c r="A256" s="4"/>
      <c r="B256" s="5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s="2" customFormat="1" ht="12.75" x14ac:dyDescent="0.2">
      <c r="A257" s="4"/>
      <c r="B257" s="5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s="2" customFormat="1" ht="12.75" x14ac:dyDescent="0.2">
      <c r="A258" s="4"/>
      <c r="B258" s="5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s="2" customFormat="1" ht="12.75" x14ac:dyDescent="0.2">
      <c r="A259" s="4"/>
      <c r="B259" s="5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s="2" customFormat="1" ht="12.75" x14ac:dyDescent="0.2">
      <c r="A260" s="4"/>
      <c r="B260" s="5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s="2" customFormat="1" ht="12.75" x14ac:dyDescent="0.2">
      <c r="A261" s="4"/>
      <c r="B261" s="5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s="2" customFormat="1" ht="12.75" x14ac:dyDescent="0.2">
      <c r="A262" s="4"/>
      <c r="B262" s="5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s="2" customFormat="1" ht="12.75" x14ac:dyDescent="0.2">
      <c r="A263" s="4"/>
      <c r="B263" s="5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s="2" customFormat="1" ht="12.75" x14ac:dyDescent="0.2">
      <c r="A264" s="4"/>
      <c r="B264" s="5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s="2" customFormat="1" ht="12.75" x14ac:dyDescent="0.2">
      <c r="A265" s="4"/>
      <c r="B265" s="5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s="2" customFormat="1" ht="12.75" x14ac:dyDescent="0.2">
      <c r="A266" s="4"/>
      <c r="B266" s="5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s="2" customFormat="1" ht="12.75" x14ac:dyDescent="0.2">
      <c r="A267" s="4"/>
      <c r="B267" s="5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s="2" customFormat="1" ht="12.75" x14ac:dyDescent="0.2">
      <c r="A268" s="4"/>
      <c r="B268" s="5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s="2" customFormat="1" ht="12.75" x14ac:dyDescent="0.2">
      <c r="A269" s="4"/>
      <c r="B269" s="5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s="2" customFormat="1" ht="12.75" x14ac:dyDescent="0.2">
      <c r="A270" s="4"/>
      <c r="B270" s="5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s="2" customFormat="1" ht="12.75" x14ac:dyDescent="0.2">
      <c r="A271" s="4"/>
      <c r="B271" s="5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s="2" customFormat="1" ht="12.75" x14ac:dyDescent="0.2">
      <c r="A272" s="4"/>
      <c r="B272" s="5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s="2" customFormat="1" ht="12.75" x14ac:dyDescent="0.2">
      <c r="A273" s="4"/>
      <c r="B273" s="5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s="2" customFormat="1" ht="12.75" x14ac:dyDescent="0.2">
      <c r="A274" s="4"/>
      <c r="B274" s="5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s="2" customFormat="1" ht="12.75" x14ac:dyDescent="0.2">
      <c r="A275" s="4"/>
      <c r="B275" s="5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s="2" customFormat="1" ht="12.75" x14ac:dyDescent="0.2">
      <c r="A276" s="4"/>
      <c r="B276" s="5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s="2" customFormat="1" ht="12.75" x14ac:dyDescent="0.2">
      <c r="A277" s="4"/>
      <c r="B277" s="5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s="2" customFormat="1" ht="12.75" x14ac:dyDescent="0.2">
      <c r="A278" s="4"/>
      <c r="B278" s="5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s="2" customFormat="1" ht="12.75" x14ac:dyDescent="0.2">
      <c r="A279" s="1"/>
      <c r="B279" s="5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s="2" customFormat="1" ht="12.75" x14ac:dyDescent="0.2">
      <c r="A280" s="1"/>
      <c r="B280" s="5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s="2" customFormat="1" ht="12.75" x14ac:dyDescent="0.2">
      <c r="A281" s="1"/>
      <c r="B281" s="5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s="2" customFormat="1" ht="12.75" x14ac:dyDescent="0.2">
      <c r="A282" s="1"/>
      <c r="B282" s="5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s="2" customFormat="1" ht="12.75" x14ac:dyDescent="0.2">
      <c r="A283" s="1"/>
      <c r="B283" s="5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s="2" customFormat="1" ht="12.75" x14ac:dyDescent="0.2">
      <c r="A284" s="1"/>
      <c r="B284" s="5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s="2" customFormat="1" ht="12.75" x14ac:dyDescent="0.2">
      <c r="A285" s="1"/>
      <c r="B285" s="5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s="2" customFormat="1" ht="12.75" x14ac:dyDescent="0.2">
      <c r="A286" s="1"/>
      <c r="B286" s="5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s="2" customFormat="1" ht="12.75" x14ac:dyDescent="0.2">
      <c r="A287" s="1"/>
      <c r="B287" s="5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s="2" customFormat="1" ht="12.75" x14ac:dyDescent="0.2">
      <c r="A288" s="1"/>
      <c r="B288" s="5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s="2" customFormat="1" ht="12.75" x14ac:dyDescent="0.2">
      <c r="A289" s="1"/>
      <c r="B289" s="5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s="2" customFormat="1" ht="12.75" x14ac:dyDescent="0.2">
      <c r="A290" s="1"/>
      <c r="B290" s="5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s="2" customFormat="1" ht="12.75" x14ac:dyDescent="0.2">
      <c r="A291" s="1"/>
      <c r="B291" s="5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s="2" customFormat="1" ht="12.75" x14ac:dyDescent="0.2">
      <c r="A292" s="1"/>
      <c r="B292" s="5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s="2" customFormat="1" ht="12.75" x14ac:dyDescent="0.2">
      <c r="A293" s="1"/>
      <c r="B293" s="5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s="2" customFormat="1" ht="12.75" x14ac:dyDescent="0.2">
      <c r="A294" s="1"/>
      <c r="B294" s="5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s="2" customFormat="1" ht="12.75" x14ac:dyDescent="0.2">
      <c r="A295" s="1"/>
      <c r="B295" s="5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s="2" customFormat="1" ht="12.75" x14ac:dyDescent="0.2">
      <c r="A296" s="1"/>
      <c r="B296" s="5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s="2" customFormat="1" ht="12.75" x14ac:dyDescent="0.2">
      <c r="A297" s="1"/>
      <c r="B297" s="5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s="2" customFormat="1" ht="12.75" x14ac:dyDescent="0.2">
      <c r="A298" s="1"/>
      <c r="B298" s="5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s="2" customFormat="1" ht="12.75" x14ac:dyDescent="0.2">
      <c r="A299" s="1"/>
      <c r="B299" s="5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s="2" customFormat="1" ht="12.75" x14ac:dyDescent="0.2">
      <c r="A300" s="1"/>
      <c r="B300" s="5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s="2" customFormat="1" ht="12.75" x14ac:dyDescent="0.2">
      <c r="B301" s="6"/>
      <c r="L301" s="1"/>
      <c r="M301" s="1"/>
    </row>
    <row r="302" spans="1:13" s="2" customFormat="1" ht="12.75" x14ac:dyDescent="0.2">
      <c r="B302" s="6"/>
      <c r="L302" s="1"/>
      <c r="M302" s="1"/>
    </row>
    <row r="303" spans="1:13" x14ac:dyDescent="0.25">
      <c r="B303" s="7"/>
    </row>
    <row r="304" spans="1:13" x14ac:dyDescent="0.25">
      <c r="B304" s="7"/>
    </row>
    <row r="305" spans="2:2" x14ac:dyDescent="0.25">
      <c r="B305" s="7"/>
    </row>
    <row r="306" spans="2:2" x14ac:dyDescent="0.25">
      <c r="B306" s="7"/>
    </row>
    <row r="307" spans="2:2" x14ac:dyDescent="0.25">
      <c r="B307" s="7"/>
    </row>
    <row r="308" spans="2:2" x14ac:dyDescent="0.25">
      <c r="B308" s="7"/>
    </row>
    <row r="309" spans="2:2" x14ac:dyDescent="0.25">
      <c r="B309" s="7"/>
    </row>
    <row r="310" spans="2:2" x14ac:dyDescent="0.25">
      <c r="B310" s="7"/>
    </row>
    <row r="311" spans="2:2" x14ac:dyDescent="0.25">
      <c r="B311" s="7"/>
    </row>
    <row r="312" spans="2:2" x14ac:dyDescent="0.25">
      <c r="B312" s="7"/>
    </row>
    <row r="313" spans="2:2" x14ac:dyDescent="0.25">
      <c r="B313" s="7"/>
    </row>
    <row r="314" spans="2:2" x14ac:dyDescent="0.25">
      <c r="B314" s="7"/>
    </row>
    <row r="315" spans="2:2" x14ac:dyDescent="0.25">
      <c r="B315" s="7"/>
    </row>
    <row r="316" spans="2:2" x14ac:dyDescent="0.25">
      <c r="B316" s="7"/>
    </row>
    <row r="317" spans="2:2" x14ac:dyDescent="0.25">
      <c r="B317" s="7"/>
    </row>
    <row r="318" spans="2:2" x14ac:dyDescent="0.25">
      <c r="B318" s="7"/>
    </row>
    <row r="319" spans="2:2" x14ac:dyDescent="0.25">
      <c r="B319" s="7"/>
    </row>
    <row r="320" spans="2:2" x14ac:dyDescent="0.25">
      <c r="B320" s="7"/>
    </row>
    <row r="321" spans="2:2" x14ac:dyDescent="0.25">
      <c r="B321" s="7"/>
    </row>
    <row r="322" spans="2:2" x14ac:dyDescent="0.25">
      <c r="B322" s="7"/>
    </row>
    <row r="323" spans="2:2" x14ac:dyDescent="0.25">
      <c r="B323" s="7"/>
    </row>
    <row r="324" spans="2:2" x14ac:dyDescent="0.25">
      <c r="B324" s="7"/>
    </row>
    <row r="325" spans="2:2" x14ac:dyDescent="0.25">
      <c r="B325" s="7"/>
    </row>
    <row r="326" spans="2:2" x14ac:dyDescent="0.25">
      <c r="B326" s="7"/>
    </row>
    <row r="327" spans="2:2" x14ac:dyDescent="0.25">
      <c r="B327" s="7"/>
    </row>
    <row r="328" spans="2:2" x14ac:dyDescent="0.25">
      <c r="B328" s="7"/>
    </row>
    <row r="329" spans="2:2" x14ac:dyDescent="0.25">
      <c r="B329" s="7"/>
    </row>
    <row r="330" spans="2:2" x14ac:dyDescent="0.25">
      <c r="B330" s="7"/>
    </row>
    <row r="331" spans="2:2" x14ac:dyDescent="0.25">
      <c r="B331" s="7"/>
    </row>
    <row r="332" spans="2:2" x14ac:dyDescent="0.25">
      <c r="B332" s="7"/>
    </row>
    <row r="333" spans="2:2" x14ac:dyDescent="0.25">
      <c r="B333" s="7"/>
    </row>
    <row r="334" spans="2:2" x14ac:dyDescent="0.25">
      <c r="B334" s="7"/>
    </row>
    <row r="335" spans="2:2" x14ac:dyDescent="0.25">
      <c r="B335" s="7"/>
    </row>
    <row r="336" spans="2:2" x14ac:dyDescent="0.25">
      <c r="B336" s="7"/>
    </row>
    <row r="337" spans="2:2" x14ac:dyDescent="0.25">
      <c r="B337" s="7"/>
    </row>
    <row r="338" spans="2:2" x14ac:dyDescent="0.25">
      <c r="B338" s="7"/>
    </row>
    <row r="339" spans="2:2" x14ac:dyDescent="0.25">
      <c r="B339" s="7"/>
    </row>
    <row r="340" spans="2:2" x14ac:dyDescent="0.25">
      <c r="B340" s="7"/>
    </row>
    <row r="341" spans="2:2" x14ac:dyDescent="0.25">
      <c r="B341" s="7"/>
    </row>
    <row r="342" spans="2:2" x14ac:dyDescent="0.25">
      <c r="B342" s="7"/>
    </row>
    <row r="343" spans="2:2" x14ac:dyDescent="0.25">
      <c r="B343" s="7"/>
    </row>
    <row r="344" spans="2:2" x14ac:dyDescent="0.25">
      <c r="B344" s="7"/>
    </row>
    <row r="345" spans="2:2" x14ac:dyDescent="0.25">
      <c r="B345" s="7"/>
    </row>
    <row r="346" spans="2:2" x14ac:dyDescent="0.25">
      <c r="B346" s="7"/>
    </row>
    <row r="347" spans="2:2" x14ac:dyDescent="0.25">
      <c r="B347" s="7"/>
    </row>
    <row r="348" spans="2:2" x14ac:dyDescent="0.25">
      <c r="B348" s="7"/>
    </row>
    <row r="349" spans="2:2" x14ac:dyDescent="0.25">
      <c r="B349" s="7"/>
    </row>
    <row r="350" spans="2:2" x14ac:dyDescent="0.25">
      <c r="B350" s="7"/>
    </row>
    <row r="351" spans="2:2" x14ac:dyDescent="0.25">
      <c r="B351" s="7"/>
    </row>
    <row r="352" spans="2:2" x14ac:dyDescent="0.25">
      <c r="B352" s="7"/>
    </row>
    <row r="353" spans="2:2" x14ac:dyDescent="0.25">
      <c r="B353" s="7"/>
    </row>
    <row r="354" spans="2:2" x14ac:dyDescent="0.25">
      <c r="B354" s="7"/>
    </row>
    <row r="355" spans="2:2" x14ac:dyDescent="0.25">
      <c r="B355" s="7"/>
    </row>
    <row r="356" spans="2:2" x14ac:dyDescent="0.25">
      <c r="B356" s="8"/>
    </row>
  </sheetData>
  <mergeCells count="17">
    <mergeCell ref="A5:M5"/>
    <mergeCell ref="B8:B13"/>
    <mergeCell ref="A6:B6"/>
    <mergeCell ref="C6:C7"/>
    <mergeCell ref="D6:D7"/>
    <mergeCell ref="C8:C13"/>
    <mergeCell ref="A8:A13"/>
    <mergeCell ref="E6:N6"/>
    <mergeCell ref="K1:N1"/>
    <mergeCell ref="E2:N3"/>
    <mergeCell ref="J4:N4"/>
    <mergeCell ref="A14:A19"/>
    <mergeCell ref="B14:B19"/>
    <mergeCell ref="C14:C19"/>
    <mergeCell ref="A20:A25"/>
    <mergeCell ref="B20:B25"/>
    <mergeCell ref="C20:C25"/>
  </mergeCells>
  <pageMargins left="0.70866141732283472" right="0.35433070866141736" top="0.39370078740157483" bottom="0.3937007874015748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2024-10-24T12:02:08Z</dcterms:modified>
</cp:coreProperties>
</file>